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ternal\Webpage\No Till Drill\"/>
    </mc:Choice>
  </mc:AlternateContent>
  <xr:revisionPtr revIDLastSave="0" documentId="13_ncr:1_{F262E3E3-FB1F-409E-B62D-BB89B5E1DF4F}" xr6:coauthVersionLast="47" xr6:coauthVersionMax="47" xr10:uidLastSave="{00000000-0000-0000-0000-000000000000}"/>
  <bookViews>
    <workbookView xWindow="-120" yWindow="-120" windowWidth="29040" windowHeight="15840" xr2:uid="{D9E1E85F-C821-4AD8-B7BB-E10191467226}"/>
  </bookViews>
  <sheets>
    <sheet name="Calibration" sheetId="1" r:id="rId1"/>
    <sheet name="Char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" l="1"/>
  <c r="K16" i="3"/>
  <c r="K17" i="3"/>
  <c r="J15" i="3"/>
  <c r="J16" i="3"/>
  <c r="J17" i="3"/>
  <c r="I15" i="3"/>
  <c r="I16" i="3"/>
  <c r="I17" i="3"/>
  <c r="H15" i="3"/>
  <c r="H16" i="3"/>
  <c r="H17" i="3"/>
  <c r="G15" i="3"/>
  <c r="G16" i="3"/>
  <c r="G17" i="3"/>
  <c r="F15" i="3"/>
  <c r="F16" i="3"/>
  <c r="F17" i="3"/>
  <c r="E15" i="3"/>
  <c r="E16" i="3"/>
  <c r="E17" i="3"/>
  <c r="D15" i="3"/>
  <c r="D16" i="3"/>
  <c r="D17" i="3"/>
  <c r="C15" i="3"/>
  <c r="C16" i="3"/>
  <c r="C17" i="3"/>
  <c r="B15" i="3"/>
  <c r="B16" i="3"/>
  <c r="B17" i="3"/>
  <c r="C14" i="3"/>
  <c r="D14" i="3"/>
  <c r="E14" i="3"/>
  <c r="F14" i="3"/>
  <c r="G14" i="3"/>
  <c r="H14" i="3"/>
  <c r="I14" i="3"/>
  <c r="J14" i="3"/>
  <c r="K14" i="3"/>
  <c r="B14" i="3"/>
  <c r="B4" i="1"/>
  <c r="B5" i="1" s="1"/>
  <c r="B6" i="1" s="1"/>
  <c r="B10" i="1" l="1"/>
  <c r="B13" i="1" s="1"/>
</calcChain>
</file>

<file path=xl/sharedStrings.xml><?xml version="1.0" encoding="utf-8"?>
<sst xmlns="http://schemas.openxmlformats.org/spreadsheetml/2006/main" count="30" uniqueCount="22">
  <si>
    <t>Ounces of seed for entire drill</t>
  </si>
  <si>
    <t>Pounds of seed for entire drill</t>
  </si>
  <si>
    <t>Pounds of seed per acre</t>
  </si>
  <si>
    <t>Desired seed rate</t>
  </si>
  <si>
    <t>Target Cup revolutions per acre</t>
  </si>
  <si>
    <t>Use the chart for the current drive type &amp; sprocket setting to figure this number out.</t>
  </si>
  <si>
    <t>Sampled pounds per cup revolution</t>
  </si>
  <si>
    <t>Calibrating Native Seed Box on No-Till Drill</t>
  </si>
  <si>
    <t>Tooth sprocket used</t>
  </si>
  <si>
    <t>Seed  cup revolutions per acre</t>
  </si>
  <si>
    <t xml:space="preserve">Notes: </t>
  </si>
  <si>
    <t>Only fill the native seed box with seed so that it coveres the agitators half way</t>
  </si>
  <si>
    <t>Can use 1/3 cup graphite per 6 ft of seed box to improve seed metering</t>
  </si>
  <si>
    <t>Driven Sprocket</t>
  </si>
  <si>
    <t>Drive Type</t>
  </si>
  <si>
    <t>Seed Cup Revolutions per Acre</t>
  </si>
  <si>
    <t>FACTORY CHAINS</t>
  </si>
  <si>
    <t xml:space="preserve">RATE REDUCTION KIT </t>
  </si>
  <si>
    <t>cup revolutions per acre reduced x 0.45</t>
  </si>
  <si>
    <t>Ounces of seed weighed per 3 cups</t>
  </si>
  <si>
    <t>Find the table cell with the value closest to this Target.  Use Drive Type and Sprocket configuration shown</t>
  </si>
  <si>
    <t>Do not transport with seed in the native seed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</si>
</sst>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2" applyNumberFormat="0" applyFill="0" applyAlignment="0" applyProtection="0"/>
  </cellStyleXfs>
  <cellXfs count="3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2" fillId="0" borderId="0" xfId="0" applyFont="1"/>
    <xf numFmtId="0" fontId="0" fillId="4" borderId="1" xfId="0" applyFill="1" applyBorder="1"/>
    <xf numFmtId="0" fontId="0" fillId="0" borderId="9" xfId="0" applyBorder="1"/>
    <xf numFmtId="0" fontId="0" fillId="0" borderId="10" xfId="0" applyBorder="1"/>
    <xf numFmtId="0" fontId="0" fillId="5" borderId="1" xfId="0" applyFill="1" applyBorder="1"/>
    <xf numFmtId="0" fontId="0" fillId="0" borderId="6" xfId="0" applyFill="1" applyBorder="1"/>
    <xf numFmtId="0" fontId="0" fillId="0" borderId="7" xfId="0" applyFill="1" applyBorder="1"/>
    <xf numFmtId="0" fontId="0" fillId="4" borderId="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1" applyBorder="1" applyAlignment="1">
      <alignment horizontal="center"/>
    </xf>
    <xf numFmtId="0" fontId="5" fillId="0" borderId="2" xfId="1" applyFont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1" applyAlignment="1">
      <alignment horizontal="center"/>
    </xf>
    <xf numFmtId="0" fontId="0" fillId="2" borderId="1" xfId="0" applyFill="1" applyBorder="1" applyProtection="1">
      <protection locked="0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69C3-BAEE-4490-A9F2-9F7640168DF4}">
  <dimension ref="B1:M28"/>
  <sheetViews>
    <sheetView tabSelected="1" workbookViewId="0">
      <selection activeCell="T16" sqref="T16"/>
    </sheetView>
  </sheetViews>
  <sheetFormatPr defaultRowHeight="15" x14ac:dyDescent="0.25"/>
  <cols>
    <col min="2" max="2" width="15.140625" bestFit="1" customWidth="1"/>
    <col min="3" max="3" width="33" bestFit="1" customWidth="1"/>
  </cols>
  <sheetData>
    <row r="1" spans="2:7" ht="20.25" customHeight="1" x14ac:dyDescent="0.3">
      <c r="B1" s="16" t="s">
        <v>7</v>
      </c>
      <c r="C1" s="16"/>
      <c r="D1" s="16"/>
      <c r="E1" s="16"/>
    </row>
    <row r="3" spans="2:7" x14ac:dyDescent="0.25">
      <c r="B3" s="29">
        <v>10</v>
      </c>
      <c r="C3" s="1" t="s">
        <v>19</v>
      </c>
    </row>
    <row r="4" spans="2:7" x14ac:dyDescent="0.25">
      <c r="B4" s="1">
        <f>B3*5</f>
        <v>50</v>
      </c>
      <c r="C4" s="1" t="s">
        <v>0</v>
      </c>
    </row>
    <row r="5" spans="2:7" x14ac:dyDescent="0.25">
      <c r="B5" s="1">
        <f>B4/16</f>
        <v>3.125</v>
      </c>
      <c r="C5" s="1" t="s">
        <v>1</v>
      </c>
    </row>
    <row r="6" spans="2:7" x14ac:dyDescent="0.25">
      <c r="B6" s="1">
        <f>B5*10</f>
        <v>31.25</v>
      </c>
      <c r="C6" s="1" t="s">
        <v>2</v>
      </c>
    </row>
    <row r="7" spans="2:7" x14ac:dyDescent="0.25">
      <c r="B7" s="1"/>
      <c r="C7" s="1"/>
    </row>
    <row r="8" spans="2:7" x14ac:dyDescent="0.25">
      <c r="B8" s="29">
        <v>24</v>
      </c>
      <c r="C8" s="1" t="s">
        <v>8</v>
      </c>
    </row>
    <row r="9" spans="2:7" x14ac:dyDescent="0.25">
      <c r="B9" s="29">
        <v>50.02</v>
      </c>
      <c r="C9" s="1" t="s">
        <v>9</v>
      </c>
      <c r="D9" s="3" t="s">
        <v>5</v>
      </c>
    </row>
    <row r="10" spans="2:7" x14ac:dyDescent="0.25">
      <c r="B10" s="1">
        <f>B6/B9</f>
        <v>0.62475009996001596</v>
      </c>
      <c r="C10" s="1" t="s">
        <v>6</v>
      </c>
    </row>
    <row r="11" spans="2:7" x14ac:dyDescent="0.25">
      <c r="B11" s="1"/>
      <c r="C11" s="1"/>
    </row>
    <row r="12" spans="2:7" x14ac:dyDescent="0.25">
      <c r="B12" s="29">
        <v>0</v>
      </c>
      <c r="C12" s="1" t="s">
        <v>3</v>
      </c>
    </row>
    <row r="13" spans="2:7" x14ac:dyDescent="0.25">
      <c r="B13" s="2">
        <f>B12/B10</f>
        <v>0</v>
      </c>
      <c r="C13" s="2" t="s">
        <v>4</v>
      </c>
      <c r="D13" s="3" t="s">
        <v>20</v>
      </c>
    </row>
    <row r="16" spans="2:7" x14ac:dyDescent="0.25">
      <c r="B16" s="13" t="s">
        <v>10</v>
      </c>
      <c r="C16" s="22" t="s">
        <v>21</v>
      </c>
      <c r="D16" s="22"/>
      <c r="E16" s="22"/>
      <c r="F16" s="22"/>
      <c r="G16" s="23"/>
    </row>
    <row r="17" spans="2:13" x14ac:dyDescent="0.25">
      <c r="B17" s="14"/>
      <c r="C17" s="24" t="s">
        <v>11</v>
      </c>
      <c r="D17" s="24"/>
      <c r="E17" s="24"/>
      <c r="F17" s="24"/>
      <c r="G17" s="25"/>
    </row>
    <row r="18" spans="2:13" x14ac:dyDescent="0.25">
      <c r="B18" s="15"/>
      <c r="C18" s="26" t="s">
        <v>12</v>
      </c>
      <c r="D18" s="26"/>
      <c r="E18" s="26"/>
      <c r="F18" s="26"/>
      <c r="G18" s="27"/>
    </row>
    <row r="21" spans="2:13" ht="19.5" x14ac:dyDescent="0.3">
      <c r="C21" s="17" t="s">
        <v>17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2:13" ht="18" thickBot="1" x14ac:dyDescent="0.35">
      <c r="C22" s="18" t="s">
        <v>18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2:13" ht="15.75" thickTop="1" x14ac:dyDescent="0.25">
      <c r="C23" s="12" t="s">
        <v>13</v>
      </c>
      <c r="D23" s="7">
        <v>15</v>
      </c>
      <c r="E23" s="7">
        <v>16</v>
      </c>
      <c r="F23" s="7">
        <v>17</v>
      </c>
      <c r="G23" s="7">
        <v>18</v>
      </c>
      <c r="H23" s="7">
        <v>19</v>
      </c>
      <c r="I23" s="7">
        <v>20</v>
      </c>
      <c r="J23" s="7">
        <v>21</v>
      </c>
      <c r="K23" s="7">
        <v>22</v>
      </c>
      <c r="L23" s="7">
        <v>23</v>
      </c>
      <c r="M23" s="7">
        <v>24</v>
      </c>
    </row>
    <row r="24" spans="2:13" x14ac:dyDescent="0.25">
      <c r="C24" s="10" t="s">
        <v>14</v>
      </c>
      <c r="D24" s="19" t="s">
        <v>15</v>
      </c>
      <c r="E24" s="20"/>
      <c r="F24" s="20"/>
      <c r="G24" s="20"/>
      <c r="H24" s="20"/>
      <c r="I24" s="20"/>
      <c r="J24" s="20"/>
      <c r="K24" s="20"/>
      <c r="L24" s="20"/>
      <c r="M24" s="21"/>
    </row>
    <row r="25" spans="2:13" x14ac:dyDescent="0.25">
      <c r="C25" s="10">
        <v>1</v>
      </c>
      <c r="D25" s="5">
        <v>36.018000000000001</v>
      </c>
      <c r="E25" s="5">
        <v>33.763500000000001</v>
      </c>
      <c r="F25" s="5">
        <v>31.779000000000003</v>
      </c>
      <c r="G25" s="5">
        <v>30.015000000000001</v>
      </c>
      <c r="H25" s="5">
        <v>28.435500000000001</v>
      </c>
      <c r="I25" s="5">
        <v>27.013500000000001</v>
      </c>
      <c r="J25" s="5">
        <v>25.726500000000001</v>
      </c>
      <c r="K25" s="5">
        <v>24.5565</v>
      </c>
      <c r="L25" s="5">
        <v>23.490000000000002</v>
      </c>
      <c r="M25" s="5">
        <v>22.509</v>
      </c>
    </row>
    <row r="26" spans="2:13" x14ac:dyDescent="0.25">
      <c r="C26" s="10">
        <v>2</v>
      </c>
      <c r="D26" s="5">
        <v>74.034000000000006</v>
      </c>
      <c r="E26" s="5">
        <v>69.408000000000001</v>
      </c>
      <c r="F26" s="5">
        <v>65.322000000000003</v>
      </c>
      <c r="G26" s="5">
        <v>61.695</v>
      </c>
      <c r="H26" s="5">
        <v>58.445999999999998</v>
      </c>
      <c r="I26" s="5">
        <v>55.525500000000001</v>
      </c>
      <c r="J26" s="5">
        <v>52.8795</v>
      </c>
      <c r="K26" s="5">
        <v>50.476500000000001</v>
      </c>
      <c r="L26" s="5">
        <v>48.280500000000004</v>
      </c>
      <c r="M26" s="5">
        <v>46.268999999999998</v>
      </c>
    </row>
    <row r="27" spans="2:13" x14ac:dyDescent="0.25">
      <c r="C27" s="10">
        <v>3</v>
      </c>
      <c r="D27" s="5">
        <v>111.051</v>
      </c>
      <c r="E27" s="5">
        <v>104.1075</v>
      </c>
      <c r="F27" s="5">
        <v>97.983000000000004</v>
      </c>
      <c r="G27" s="5">
        <v>92.542500000000004</v>
      </c>
      <c r="H27" s="5">
        <v>87.668999999999997</v>
      </c>
      <c r="I27" s="5">
        <v>83.286000000000001</v>
      </c>
      <c r="J27" s="5">
        <v>79.3215</v>
      </c>
      <c r="K27" s="5">
        <v>75.716999999999999</v>
      </c>
      <c r="L27" s="5">
        <v>72.423000000000002</v>
      </c>
      <c r="M27" s="5">
        <v>69.408000000000001</v>
      </c>
    </row>
    <row r="28" spans="2:13" x14ac:dyDescent="0.25">
      <c r="C28" s="11">
        <v>4</v>
      </c>
      <c r="D28" s="5">
        <v>181.15649999999999</v>
      </c>
      <c r="E28" s="5">
        <v>169.83450000000002</v>
      </c>
      <c r="F28" s="5">
        <v>159.84449999999998</v>
      </c>
      <c r="G28" s="5">
        <v>150.96600000000001</v>
      </c>
      <c r="H28" s="5">
        <v>143.01900000000001</v>
      </c>
      <c r="I28" s="5">
        <v>135.86850000000001</v>
      </c>
      <c r="J28" s="5">
        <v>129.39750000000001</v>
      </c>
      <c r="K28" s="5">
        <v>123.51600000000001</v>
      </c>
      <c r="L28" s="5">
        <v>118.14750000000001</v>
      </c>
      <c r="M28" s="5">
        <v>113.22450000000001</v>
      </c>
    </row>
  </sheetData>
  <sheetProtection sheet="1" objects="1" scenarios="1"/>
  <mergeCells count="8">
    <mergeCell ref="B16:B18"/>
    <mergeCell ref="B1:E1"/>
    <mergeCell ref="C21:M21"/>
    <mergeCell ref="C22:M22"/>
    <mergeCell ref="D24:M24"/>
    <mergeCell ref="C16:G16"/>
    <mergeCell ref="C17:G17"/>
    <mergeCell ref="C18:G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4561-61A2-4907-8F71-8584012B7B81}">
  <dimension ref="A1:K17"/>
  <sheetViews>
    <sheetView workbookViewId="0">
      <selection activeCell="F24" sqref="F24"/>
    </sheetView>
  </sheetViews>
  <sheetFormatPr defaultRowHeight="15" x14ac:dyDescent="0.25"/>
  <cols>
    <col min="1" max="1" width="15.140625" bestFit="1" customWidth="1"/>
  </cols>
  <sheetData>
    <row r="1" spans="1:11" ht="20.25" thickBot="1" x14ac:dyDescent="0.3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thickTop="1" x14ac:dyDescent="0.25">
      <c r="A2" s="7" t="s">
        <v>13</v>
      </c>
      <c r="B2" s="7">
        <v>15</v>
      </c>
      <c r="C2" s="7">
        <v>16</v>
      </c>
      <c r="D2" s="7">
        <v>17</v>
      </c>
      <c r="E2" s="7">
        <v>18</v>
      </c>
      <c r="F2" s="7">
        <v>19</v>
      </c>
      <c r="G2" s="7">
        <v>20</v>
      </c>
      <c r="H2" s="7">
        <v>21</v>
      </c>
      <c r="I2" s="7">
        <v>22</v>
      </c>
      <c r="J2" s="7">
        <v>23</v>
      </c>
      <c r="K2" s="7">
        <v>24</v>
      </c>
    </row>
    <row r="3" spans="1:11" x14ac:dyDescent="0.25">
      <c r="A3" s="4" t="s">
        <v>14</v>
      </c>
      <c r="B3" s="19" t="s">
        <v>15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10">
        <v>1</v>
      </c>
      <c r="B4" s="5">
        <v>80.040000000000006</v>
      </c>
      <c r="C4" s="5">
        <v>75.03</v>
      </c>
      <c r="D4" s="5">
        <v>70.62</v>
      </c>
      <c r="E4" s="5">
        <v>66.7</v>
      </c>
      <c r="F4" s="5">
        <v>63.19</v>
      </c>
      <c r="G4" s="5">
        <v>60.03</v>
      </c>
      <c r="H4" s="5">
        <v>57.17</v>
      </c>
      <c r="I4" s="5">
        <v>54.57</v>
      </c>
      <c r="J4" s="5">
        <v>52.2</v>
      </c>
      <c r="K4" s="6">
        <v>50.02</v>
      </c>
    </row>
    <row r="5" spans="1:11" x14ac:dyDescent="0.25">
      <c r="A5" s="10">
        <v>2</v>
      </c>
      <c r="B5" s="5">
        <v>164.52</v>
      </c>
      <c r="C5" s="5">
        <v>154.24</v>
      </c>
      <c r="D5" s="5">
        <v>145.16</v>
      </c>
      <c r="E5" s="5">
        <v>137.1</v>
      </c>
      <c r="F5" s="5">
        <v>129.88</v>
      </c>
      <c r="G5" s="5">
        <v>123.39</v>
      </c>
      <c r="H5" s="5">
        <v>117.51</v>
      </c>
      <c r="I5" s="5">
        <v>112.17</v>
      </c>
      <c r="J5" s="5">
        <v>107.29</v>
      </c>
      <c r="K5" s="6">
        <v>102.82</v>
      </c>
    </row>
    <row r="6" spans="1:11" x14ac:dyDescent="0.25">
      <c r="A6" s="10">
        <v>3</v>
      </c>
      <c r="B6" s="5">
        <v>246.78</v>
      </c>
      <c r="C6" s="5">
        <v>231.35</v>
      </c>
      <c r="D6" s="5">
        <v>217.74</v>
      </c>
      <c r="E6" s="5">
        <v>205.65</v>
      </c>
      <c r="F6" s="5">
        <v>194.82</v>
      </c>
      <c r="G6" s="5">
        <v>185.08</v>
      </c>
      <c r="H6" s="5">
        <v>176.27</v>
      </c>
      <c r="I6" s="5">
        <v>168.26</v>
      </c>
      <c r="J6" s="5">
        <v>160.94</v>
      </c>
      <c r="K6" s="6">
        <v>154.24</v>
      </c>
    </row>
    <row r="7" spans="1:11" x14ac:dyDescent="0.25">
      <c r="A7" s="11">
        <v>4</v>
      </c>
      <c r="B7" s="8">
        <v>402.57</v>
      </c>
      <c r="C7" s="8">
        <v>377.41</v>
      </c>
      <c r="D7" s="8">
        <v>355.21</v>
      </c>
      <c r="E7" s="8">
        <v>335.48</v>
      </c>
      <c r="F7" s="8">
        <v>317.82</v>
      </c>
      <c r="G7" s="8">
        <v>301.93</v>
      </c>
      <c r="H7" s="8">
        <v>287.55</v>
      </c>
      <c r="I7" s="8">
        <v>274.48</v>
      </c>
      <c r="J7" s="8">
        <v>262.55</v>
      </c>
      <c r="K7" s="9">
        <v>251.61</v>
      </c>
    </row>
    <row r="10" spans="1:11" ht="19.5" x14ac:dyDescent="0.3">
      <c r="A10" s="17" t="s">
        <v>17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ht="18" thickBot="1" x14ac:dyDescent="0.35">
      <c r="A11" s="18" t="s">
        <v>18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1:11" ht="15.75" thickTop="1" x14ac:dyDescent="0.25">
      <c r="A12" s="7" t="s">
        <v>13</v>
      </c>
      <c r="B12" s="7">
        <v>15</v>
      </c>
      <c r="C12" s="7">
        <v>16</v>
      </c>
      <c r="D12" s="7">
        <v>17</v>
      </c>
      <c r="E12" s="7">
        <v>18</v>
      </c>
      <c r="F12" s="7">
        <v>19</v>
      </c>
      <c r="G12" s="7">
        <v>20</v>
      </c>
      <c r="H12" s="7">
        <v>21</v>
      </c>
      <c r="I12" s="7">
        <v>22</v>
      </c>
      <c r="J12" s="7">
        <v>23</v>
      </c>
      <c r="K12" s="7">
        <v>24</v>
      </c>
    </row>
    <row r="13" spans="1:11" x14ac:dyDescent="0.25">
      <c r="A13" s="4" t="s">
        <v>14</v>
      </c>
      <c r="B13" s="19" t="s">
        <v>15</v>
      </c>
      <c r="C13" s="20"/>
      <c r="D13" s="20"/>
      <c r="E13" s="20"/>
      <c r="F13" s="20"/>
      <c r="G13" s="20"/>
      <c r="H13" s="20"/>
      <c r="I13" s="20"/>
      <c r="J13" s="20"/>
      <c r="K13" s="21"/>
    </row>
    <row r="14" spans="1:11" x14ac:dyDescent="0.25">
      <c r="A14" s="10">
        <v>1</v>
      </c>
      <c r="B14" s="5">
        <f>B4*0.45</f>
        <v>36.018000000000001</v>
      </c>
      <c r="C14" s="5">
        <f t="shared" ref="C14:K14" si="0">C4*0.45</f>
        <v>33.763500000000001</v>
      </c>
      <c r="D14" s="5">
        <f t="shared" si="0"/>
        <v>31.779000000000003</v>
      </c>
      <c r="E14" s="5">
        <f t="shared" si="0"/>
        <v>30.015000000000001</v>
      </c>
      <c r="F14" s="5">
        <f t="shared" si="0"/>
        <v>28.435500000000001</v>
      </c>
      <c r="G14" s="5">
        <f t="shared" si="0"/>
        <v>27.013500000000001</v>
      </c>
      <c r="H14" s="5">
        <f t="shared" si="0"/>
        <v>25.726500000000001</v>
      </c>
      <c r="I14" s="5">
        <f t="shared" si="0"/>
        <v>24.5565</v>
      </c>
      <c r="J14" s="5">
        <f t="shared" si="0"/>
        <v>23.490000000000002</v>
      </c>
      <c r="K14" s="5">
        <f t="shared" si="0"/>
        <v>22.509</v>
      </c>
    </row>
    <row r="15" spans="1:11" x14ac:dyDescent="0.25">
      <c r="A15" s="10">
        <v>2</v>
      </c>
      <c r="B15" s="5">
        <f t="shared" ref="B15:K17" si="1">B5*0.45</f>
        <v>74.034000000000006</v>
      </c>
      <c r="C15" s="5">
        <f t="shared" si="1"/>
        <v>69.408000000000001</v>
      </c>
      <c r="D15" s="5">
        <f t="shared" si="1"/>
        <v>65.322000000000003</v>
      </c>
      <c r="E15" s="5">
        <f t="shared" si="1"/>
        <v>61.695</v>
      </c>
      <c r="F15" s="5">
        <f t="shared" si="1"/>
        <v>58.445999999999998</v>
      </c>
      <c r="G15" s="5">
        <f t="shared" si="1"/>
        <v>55.525500000000001</v>
      </c>
      <c r="H15" s="5">
        <f t="shared" si="1"/>
        <v>52.8795</v>
      </c>
      <c r="I15" s="5">
        <f t="shared" si="1"/>
        <v>50.476500000000001</v>
      </c>
      <c r="J15" s="5">
        <f t="shared" si="1"/>
        <v>48.280500000000004</v>
      </c>
      <c r="K15" s="5">
        <f t="shared" si="1"/>
        <v>46.268999999999998</v>
      </c>
    </row>
    <row r="16" spans="1:11" x14ac:dyDescent="0.25">
      <c r="A16" s="10">
        <v>3</v>
      </c>
      <c r="B16" s="5">
        <f t="shared" si="1"/>
        <v>111.051</v>
      </c>
      <c r="C16" s="5">
        <f t="shared" si="1"/>
        <v>104.1075</v>
      </c>
      <c r="D16" s="5">
        <f t="shared" si="1"/>
        <v>97.983000000000004</v>
      </c>
      <c r="E16" s="5">
        <f t="shared" si="1"/>
        <v>92.542500000000004</v>
      </c>
      <c r="F16" s="5">
        <f t="shared" si="1"/>
        <v>87.668999999999997</v>
      </c>
      <c r="G16" s="5">
        <f t="shared" si="1"/>
        <v>83.286000000000001</v>
      </c>
      <c r="H16" s="5">
        <f t="shared" si="1"/>
        <v>79.3215</v>
      </c>
      <c r="I16" s="5">
        <f t="shared" si="1"/>
        <v>75.716999999999999</v>
      </c>
      <c r="J16" s="5">
        <f t="shared" si="1"/>
        <v>72.423000000000002</v>
      </c>
      <c r="K16" s="5">
        <f t="shared" si="1"/>
        <v>69.408000000000001</v>
      </c>
    </row>
    <row r="17" spans="1:11" x14ac:dyDescent="0.25">
      <c r="A17" s="11">
        <v>4</v>
      </c>
      <c r="B17" s="5">
        <f t="shared" si="1"/>
        <v>181.15649999999999</v>
      </c>
      <c r="C17" s="5">
        <f t="shared" si="1"/>
        <v>169.83450000000002</v>
      </c>
      <c r="D17" s="5">
        <f t="shared" si="1"/>
        <v>159.84449999999998</v>
      </c>
      <c r="E17" s="5">
        <f t="shared" si="1"/>
        <v>150.96600000000001</v>
      </c>
      <c r="F17" s="5">
        <f t="shared" si="1"/>
        <v>143.01900000000001</v>
      </c>
      <c r="G17" s="5">
        <f t="shared" si="1"/>
        <v>135.86850000000001</v>
      </c>
      <c r="H17" s="5">
        <f t="shared" si="1"/>
        <v>129.39750000000001</v>
      </c>
      <c r="I17" s="5">
        <f t="shared" si="1"/>
        <v>123.51600000000001</v>
      </c>
      <c r="J17" s="5">
        <f t="shared" si="1"/>
        <v>118.14750000000001</v>
      </c>
      <c r="K17" s="5">
        <f t="shared" si="1"/>
        <v>113.22450000000001</v>
      </c>
    </row>
  </sheetData>
  <mergeCells count="5">
    <mergeCell ref="B3:K3"/>
    <mergeCell ref="A1:K1"/>
    <mergeCell ref="A10:K10"/>
    <mergeCell ref="B13:K13"/>
    <mergeCell ref="A11:K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Calibration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Peters</dc:creator>
  <cp:lastModifiedBy>Amanda Peters</cp:lastModifiedBy>
  <dcterms:created xsi:type="dcterms:W3CDTF">2021-05-14T12:56:08Z</dcterms:created>
  <dcterms:modified xsi:type="dcterms:W3CDTF">2021-08-20T20:21:57Z</dcterms:modified>
</cp:coreProperties>
</file>